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2/"/>
    </mc:Choice>
  </mc:AlternateContent>
  <xr:revisionPtr revIDLastSave="1" documentId="13_ncr:1_{121A0717-D0D7-4947-80A5-DE0293084C2B}" xr6:coauthVersionLast="47" xr6:coauthVersionMax="47" xr10:uidLastSave="{3FB9838F-2ACA-4CBB-9781-4EE7A6C3EF34}"/>
  <bookViews>
    <workbookView xWindow="-120" yWindow="-120" windowWidth="29040" windowHeight="17640" tabRatio="591" xr2:uid="{00000000-000D-0000-FFFF-FFFF00000000}"/>
  </bookViews>
  <sheets>
    <sheet name="2025" sheetId="1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1" i="10" l="1"/>
  <c r="P11" i="10" s="1"/>
  <c r="M12" i="10"/>
  <c r="N12" i="10"/>
  <c r="P12" i="10" s="1"/>
  <c r="M13" i="10"/>
  <c r="N13" i="10"/>
  <c r="P13" i="10" s="1"/>
  <c r="M14" i="10"/>
  <c r="P14" i="10" s="1"/>
  <c r="N14" i="10"/>
  <c r="M15" i="10"/>
  <c r="N15" i="10"/>
  <c r="P15" i="10" s="1"/>
  <c r="M16" i="10"/>
  <c r="N16" i="10"/>
  <c r="N9" i="10"/>
  <c r="M9" i="10"/>
  <c r="P9" i="10" s="1"/>
  <c r="K17" i="10"/>
  <c r="J17" i="10"/>
  <c r="F17" i="10"/>
  <c r="E17" i="10"/>
  <c r="P16" i="10" l="1"/>
  <c r="P17" i="10" s="1"/>
  <c r="M17" i="10"/>
  <c r="N17" i="10"/>
</calcChain>
</file>

<file path=xl/sharedStrings.xml><?xml version="1.0" encoding="utf-8"?>
<sst xmlns="http://schemas.openxmlformats.org/spreadsheetml/2006/main" count="44" uniqueCount="34">
  <si>
    <t>Шифър</t>
  </si>
  <si>
    <t>Бакалавър</t>
  </si>
  <si>
    <t>Магистър</t>
  </si>
  <si>
    <t>ВСИЧКО:</t>
  </si>
  <si>
    <t>Области на висше образование, професионални направления и специалности от регулираните професии</t>
  </si>
  <si>
    <t>Образователно-квалификационни степени и форми на обучение</t>
  </si>
  <si>
    <t>Общо</t>
  </si>
  <si>
    <t>РО</t>
  </si>
  <si>
    <t>ЗО</t>
  </si>
  <si>
    <t>ДО</t>
  </si>
  <si>
    <t>РО - редовно обучение; ЗО - задочно обучение; ДО - дистанционно обучение</t>
  </si>
  <si>
    <t>Магистър след придобита ОКС Бакалавър</t>
  </si>
  <si>
    <t>Професионален бакалавър</t>
  </si>
  <si>
    <t>Всичко студенти</t>
  </si>
  <si>
    <t>ВИСШЕ ТРАНСПОРТНО УЧИЛИЩЕ "ТОДОР КАБЛЕШКОВ" - СОФИЯ</t>
  </si>
  <si>
    <t>Икономика</t>
  </si>
  <si>
    <t>Машинно инженерство</t>
  </si>
  <si>
    <t>Електротехника, електроника и автоматика</t>
  </si>
  <si>
    <t>Комуникационна и компютърна техника</t>
  </si>
  <si>
    <t>Транспорт, корабоплаване и авиация</t>
  </si>
  <si>
    <t>Архитектура, строителство и геодезия</t>
  </si>
  <si>
    <t>Общо инженерство</t>
  </si>
  <si>
    <t>Социални, стопански и правни науки</t>
  </si>
  <si>
    <t>Технически науки</t>
  </si>
  <si>
    <t>3.</t>
  </si>
  <si>
    <t>3.8.</t>
  </si>
  <si>
    <t>5.</t>
  </si>
  <si>
    <t>5.1.</t>
  </si>
  <si>
    <t>5.2.</t>
  </si>
  <si>
    <t>5.3.</t>
  </si>
  <si>
    <t>5.5.</t>
  </si>
  <si>
    <t>5.7.</t>
  </si>
  <si>
    <t>5.13.</t>
  </si>
  <si>
    <t>ПРИЛОЖЕНИЕ № 2.6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</si>
</sst>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1"/>
      <name val="Calibri"/>
      <family val="2"/>
      <charset val="204"/>
    </font>
    <font>
      <i/>
      <sz val="9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3" fillId="0" borderId="0" xfId="0" applyFont="1"/>
    <xf numFmtId="0" fontId="1" fillId="0" borderId="0" xfId="0" applyFont="1"/>
    <xf numFmtId="0" fontId="2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Continuous" vertical="center" wrapText="1"/>
    </xf>
    <xf numFmtId="0" fontId="4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4" fillId="0" borderId="2" xfId="0" applyFont="1" applyBorder="1"/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Continuous" vertical="center" wrapText="1"/>
    </xf>
    <xf numFmtId="0" fontId="4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right" vertical="center" wrapText="1"/>
    </xf>
    <xf numFmtId="3" fontId="4" fillId="0" borderId="6" xfId="0" applyNumberFormat="1" applyFont="1" applyBorder="1" applyAlignment="1">
      <alignment horizontal="right"/>
    </xf>
    <xf numFmtId="0" fontId="2" fillId="0" borderId="6" xfId="0" applyFont="1" applyBorder="1" applyAlignment="1">
      <alignment horizontal="left" wrapText="1"/>
    </xf>
    <xf numFmtId="0" fontId="2" fillId="0" borderId="6" xfId="0" applyFont="1" applyBorder="1" applyAlignment="1">
      <alignment wrapText="1"/>
    </xf>
    <xf numFmtId="3" fontId="2" fillId="0" borderId="6" xfId="0" applyNumberFormat="1" applyFont="1" applyBorder="1" applyAlignment="1">
      <alignment horizontal="right"/>
    </xf>
    <xf numFmtId="0" fontId="4" fillId="0" borderId="6" xfId="0" applyFont="1" applyBorder="1" applyAlignment="1">
      <alignment horizontal="left" wrapText="1"/>
    </xf>
    <xf numFmtId="0" fontId="4" fillId="0" borderId="6" xfId="0" applyFont="1" applyBorder="1" applyAlignment="1">
      <alignment wrapText="1"/>
    </xf>
    <xf numFmtId="0" fontId="2" fillId="0" borderId="6" xfId="0" applyFont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wrapText="1"/>
    </xf>
    <xf numFmtId="3" fontId="2" fillId="2" borderId="6" xfId="0" applyNumberFormat="1" applyFont="1" applyFill="1" applyBorder="1" applyAlignment="1">
      <alignment horizontal="right"/>
    </xf>
    <xf numFmtId="0" fontId="4" fillId="0" borderId="6" xfId="0" applyFont="1" applyBorder="1"/>
    <xf numFmtId="3" fontId="4" fillId="0" borderId="6" xfId="0" applyNumberFormat="1" applyFont="1" applyBorder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8"/>
  <sheetViews>
    <sheetView tabSelected="1" zoomScale="110" zoomScaleNormal="110" workbookViewId="0">
      <pane xSplit="2" ySplit="7" topLeftCell="C8" activePane="bottomRight" state="frozen"/>
      <selection pane="topRight" activeCell="C1" sqref="C1"/>
      <selection pane="bottomLeft" activeCell="A8" sqref="A8"/>
      <selection pane="bottomRight" sqref="A1:P1"/>
    </sheetView>
  </sheetViews>
  <sheetFormatPr defaultRowHeight="15" x14ac:dyDescent="0.25"/>
  <cols>
    <col min="1" max="1" width="7.5703125" style="1" bestFit="1" customWidth="1"/>
    <col min="2" max="2" width="29.28515625" style="1" customWidth="1"/>
    <col min="3" max="3" width="6.42578125" style="1" customWidth="1"/>
    <col min="4" max="5" width="8" style="1" customWidth="1"/>
    <col min="6" max="6" width="7.28515625" style="1" customWidth="1"/>
    <col min="7" max="7" width="6.5703125" style="1" customWidth="1"/>
    <col min="8" max="8" width="5.7109375" style="1" customWidth="1"/>
    <col min="9" max="9" width="4.85546875" style="1" customWidth="1"/>
    <col min="10" max="10" width="6.42578125" style="1" customWidth="1"/>
    <col min="11" max="11" width="5.5703125" style="1" customWidth="1"/>
    <col min="12" max="12" width="5.140625" style="1" customWidth="1"/>
    <col min="13" max="13" width="5.85546875" style="1" customWidth="1"/>
    <col min="14" max="14" width="6.42578125" style="1" customWidth="1"/>
    <col min="15" max="15" width="6" style="1" customWidth="1"/>
    <col min="16" max="16" width="7.85546875" style="1" customWidth="1"/>
    <col min="17" max="16384" width="9.140625" style="1"/>
  </cols>
  <sheetData>
    <row r="1" spans="1:16" s="3" customFormat="1" ht="16.5" customHeight="1" x14ac:dyDescent="0.25">
      <c r="A1" s="30" t="s">
        <v>33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</row>
    <row r="2" spans="1:16" x14ac:dyDescent="0.25">
      <c r="A2" s="33" t="s">
        <v>14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</row>
    <row r="3" spans="1:16" ht="17.25" customHeight="1" x14ac:dyDescent="0.2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</row>
    <row r="4" spans="1:16" ht="15" customHeight="1" x14ac:dyDescent="0.25">
      <c r="A4" s="31" t="s">
        <v>0</v>
      </c>
      <c r="B4" s="31" t="s">
        <v>4</v>
      </c>
      <c r="C4" s="34" t="s">
        <v>5</v>
      </c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6"/>
    </row>
    <row r="5" spans="1:16" ht="45" customHeight="1" x14ac:dyDescent="0.25">
      <c r="A5" s="31"/>
      <c r="B5" s="31"/>
      <c r="C5" s="37" t="s">
        <v>12</v>
      </c>
      <c r="D5" s="38"/>
      <c r="E5" s="37" t="s">
        <v>1</v>
      </c>
      <c r="F5" s="39"/>
      <c r="G5" s="38"/>
      <c r="H5" s="32" t="s">
        <v>2</v>
      </c>
      <c r="I5" s="32"/>
      <c r="J5" s="31" t="s">
        <v>11</v>
      </c>
      <c r="K5" s="31"/>
      <c r="L5" s="31"/>
      <c r="M5" s="31" t="s">
        <v>13</v>
      </c>
      <c r="N5" s="31"/>
      <c r="O5" s="31"/>
      <c r="P5" s="31"/>
    </row>
    <row r="6" spans="1:16" s="2" customFormat="1" x14ac:dyDescent="0.2">
      <c r="A6" s="31"/>
      <c r="B6" s="32"/>
      <c r="C6" s="5" t="s">
        <v>7</v>
      </c>
      <c r="D6" s="5" t="s">
        <v>8</v>
      </c>
      <c r="E6" s="5" t="s">
        <v>7</v>
      </c>
      <c r="F6" s="5" t="s">
        <v>8</v>
      </c>
      <c r="G6" s="12" t="s">
        <v>9</v>
      </c>
      <c r="H6" s="13" t="s">
        <v>7</v>
      </c>
      <c r="I6" s="13" t="s">
        <v>8</v>
      </c>
      <c r="J6" s="13" t="s">
        <v>7</v>
      </c>
      <c r="K6" s="13" t="s">
        <v>8</v>
      </c>
      <c r="L6" s="13" t="s">
        <v>9</v>
      </c>
      <c r="M6" s="13" t="s">
        <v>7</v>
      </c>
      <c r="N6" s="13" t="s">
        <v>8</v>
      </c>
      <c r="O6" s="13" t="s">
        <v>9</v>
      </c>
      <c r="P6" s="5" t="s">
        <v>6</v>
      </c>
    </row>
    <row r="7" spans="1:16" s="2" customFormat="1" ht="33.75" customHeight="1" x14ac:dyDescent="0.2">
      <c r="A7" s="6">
        <v>1</v>
      </c>
      <c r="B7" s="14">
        <v>2</v>
      </c>
      <c r="C7" s="15">
        <v>3</v>
      </c>
      <c r="D7" s="15">
        <v>4</v>
      </c>
      <c r="E7" s="15">
        <v>5</v>
      </c>
      <c r="F7" s="15">
        <v>6</v>
      </c>
      <c r="G7" s="15">
        <v>7</v>
      </c>
      <c r="H7" s="15">
        <v>8</v>
      </c>
      <c r="I7" s="15">
        <v>9</v>
      </c>
      <c r="J7" s="15">
        <v>10</v>
      </c>
      <c r="K7" s="15">
        <v>11</v>
      </c>
      <c r="L7" s="15">
        <v>12</v>
      </c>
      <c r="M7" s="15">
        <v>13</v>
      </c>
      <c r="N7" s="15">
        <v>14</v>
      </c>
      <c r="O7" s="15">
        <v>15</v>
      </c>
      <c r="P7" s="15">
        <v>16</v>
      </c>
    </row>
    <row r="8" spans="1:16" ht="30" x14ac:dyDescent="0.25">
      <c r="A8" s="7" t="s">
        <v>24</v>
      </c>
      <c r="B8" s="16" t="s">
        <v>22</v>
      </c>
      <c r="C8" s="15"/>
      <c r="D8" s="14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8"/>
    </row>
    <row r="9" spans="1:16" x14ac:dyDescent="0.25">
      <c r="A9" s="8" t="s">
        <v>25</v>
      </c>
      <c r="B9" s="19" t="s">
        <v>15</v>
      </c>
      <c r="C9" s="20"/>
      <c r="D9" s="20"/>
      <c r="E9" s="21">
        <v>8</v>
      </c>
      <c r="F9" s="21">
        <v>10</v>
      </c>
      <c r="G9" s="21"/>
      <c r="H9" s="21"/>
      <c r="I9" s="21"/>
      <c r="J9" s="21"/>
      <c r="K9" s="21">
        <v>30</v>
      </c>
      <c r="L9" s="21"/>
      <c r="M9" s="21">
        <f>E9+J9</f>
        <v>8</v>
      </c>
      <c r="N9" s="21">
        <f>F9+K9</f>
        <v>40</v>
      </c>
      <c r="O9" s="21"/>
      <c r="P9" s="18">
        <f>M9+N9</f>
        <v>48</v>
      </c>
    </row>
    <row r="10" spans="1:16" x14ac:dyDescent="0.25">
      <c r="A10" s="9" t="s">
        <v>26</v>
      </c>
      <c r="B10" s="22" t="s">
        <v>23</v>
      </c>
      <c r="C10" s="23"/>
      <c r="D10" s="23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18"/>
    </row>
    <row r="11" spans="1:16" x14ac:dyDescent="0.25">
      <c r="A11" s="8" t="s">
        <v>27</v>
      </c>
      <c r="B11" s="19" t="s">
        <v>16</v>
      </c>
      <c r="C11" s="20"/>
      <c r="D11" s="20"/>
      <c r="E11" s="21"/>
      <c r="F11" s="21"/>
      <c r="G11" s="21"/>
      <c r="H11" s="21"/>
      <c r="I11" s="21"/>
      <c r="J11" s="21"/>
      <c r="K11" s="21">
        <v>50</v>
      </c>
      <c r="L11" s="21"/>
      <c r="M11" s="21"/>
      <c r="N11" s="21">
        <f t="shared" ref="N11:N16" si="0">F11+K11</f>
        <v>50</v>
      </c>
      <c r="O11" s="21"/>
      <c r="P11" s="18">
        <f t="shared" ref="P11:P16" si="1">M11+N11</f>
        <v>50</v>
      </c>
    </row>
    <row r="12" spans="1:16" ht="30" x14ac:dyDescent="0.25">
      <c r="A12" s="8" t="s">
        <v>28</v>
      </c>
      <c r="B12" s="19" t="s">
        <v>17</v>
      </c>
      <c r="C12" s="20"/>
      <c r="D12" s="20"/>
      <c r="E12" s="21">
        <v>2</v>
      </c>
      <c r="F12" s="21">
        <v>5</v>
      </c>
      <c r="G12" s="21"/>
      <c r="H12" s="21"/>
      <c r="I12" s="21"/>
      <c r="J12" s="21">
        <v>5</v>
      </c>
      <c r="K12" s="21">
        <v>15</v>
      </c>
      <c r="L12" s="21"/>
      <c r="M12" s="21">
        <f t="shared" ref="M12:M16" si="2">E12+J12</f>
        <v>7</v>
      </c>
      <c r="N12" s="21">
        <f t="shared" si="0"/>
        <v>20</v>
      </c>
      <c r="O12" s="21"/>
      <c r="P12" s="18">
        <f t="shared" si="1"/>
        <v>27</v>
      </c>
    </row>
    <row r="13" spans="1:16" ht="30" x14ac:dyDescent="0.25">
      <c r="A13" s="8" t="s">
        <v>29</v>
      </c>
      <c r="B13" s="24" t="s">
        <v>18</v>
      </c>
      <c r="C13" s="24"/>
      <c r="D13" s="24"/>
      <c r="E13" s="21">
        <v>6</v>
      </c>
      <c r="F13" s="21">
        <v>6</v>
      </c>
      <c r="G13" s="21"/>
      <c r="H13" s="21"/>
      <c r="I13" s="21"/>
      <c r="J13" s="21">
        <v>16</v>
      </c>
      <c r="K13" s="21">
        <v>15</v>
      </c>
      <c r="L13" s="21"/>
      <c r="M13" s="21">
        <f t="shared" si="2"/>
        <v>22</v>
      </c>
      <c r="N13" s="21">
        <f t="shared" si="0"/>
        <v>21</v>
      </c>
      <c r="O13" s="21"/>
      <c r="P13" s="18">
        <f t="shared" si="1"/>
        <v>43</v>
      </c>
    </row>
    <row r="14" spans="1:16" ht="30" x14ac:dyDescent="0.25">
      <c r="A14" s="10" t="s">
        <v>30</v>
      </c>
      <c r="B14" s="25" t="s">
        <v>19</v>
      </c>
      <c r="C14" s="26"/>
      <c r="D14" s="26"/>
      <c r="E14" s="27"/>
      <c r="F14" s="27">
        <v>2</v>
      </c>
      <c r="G14" s="27"/>
      <c r="H14" s="27"/>
      <c r="I14" s="27"/>
      <c r="J14" s="27">
        <v>1</v>
      </c>
      <c r="K14" s="27">
        <v>35</v>
      </c>
      <c r="L14" s="27"/>
      <c r="M14" s="21">
        <f t="shared" si="2"/>
        <v>1</v>
      </c>
      <c r="N14" s="21">
        <f t="shared" si="0"/>
        <v>37</v>
      </c>
      <c r="O14" s="27"/>
      <c r="P14" s="18">
        <f t="shared" si="1"/>
        <v>38</v>
      </c>
    </row>
    <row r="15" spans="1:16" ht="30" x14ac:dyDescent="0.25">
      <c r="A15" s="10" t="s">
        <v>31</v>
      </c>
      <c r="B15" s="25" t="s">
        <v>20</v>
      </c>
      <c r="C15" s="26"/>
      <c r="D15" s="26"/>
      <c r="E15" s="27"/>
      <c r="F15" s="27"/>
      <c r="G15" s="27"/>
      <c r="H15" s="27"/>
      <c r="I15" s="27"/>
      <c r="J15" s="27">
        <v>10</v>
      </c>
      <c r="K15" s="27">
        <v>30</v>
      </c>
      <c r="L15" s="27"/>
      <c r="M15" s="21">
        <f t="shared" si="2"/>
        <v>10</v>
      </c>
      <c r="N15" s="21">
        <f t="shared" si="0"/>
        <v>30</v>
      </c>
      <c r="O15" s="27"/>
      <c r="P15" s="18">
        <f t="shared" si="1"/>
        <v>40</v>
      </c>
    </row>
    <row r="16" spans="1:16" x14ac:dyDescent="0.25">
      <c r="A16" s="10" t="s">
        <v>32</v>
      </c>
      <c r="B16" s="25" t="s">
        <v>21</v>
      </c>
      <c r="C16" s="26"/>
      <c r="D16" s="26"/>
      <c r="E16" s="27"/>
      <c r="F16" s="27">
        <v>2</v>
      </c>
      <c r="G16" s="27"/>
      <c r="H16" s="27"/>
      <c r="I16" s="27"/>
      <c r="J16" s="27">
        <v>1</v>
      </c>
      <c r="K16" s="27">
        <v>20</v>
      </c>
      <c r="L16" s="27"/>
      <c r="M16" s="21">
        <f t="shared" si="2"/>
        <v>1</v>
      </c>
      <c r="N16" s="21">
        <f t="shared" si="0"/>
        <v>22</v>
      </c>
      <c r="O16" s="27"/>
      <c r="P16" s="18">
        <f t="shared" si="1"/>
        <v>23</v>
      </c>
    </row>
    <row r="17" spans="1:16" x14ac:dyDescent="0.25">
      <c r="A17" s="11"/>
      <c r="B17" s="28" t="s">
        <v>3</v>
      </c>
      <c r="C17" s="29"/>
      <c r="D17" s="29"/>
      <c r="E17" s="18">
        <f t="shared" ref="E17:P17" si="3">SUM(E8:E16)</f>
        <v>16</v>
      </c>
      <c r="F17" s="18">
        <f t="shared" si="3"/>
        <v>25</v>
      </c>
      <c r="G17" s="18"/>
      <c r="H17" s="18"/>
      <c r="I17" s="18"/>
      <c r="J17" s="18">
        <f t="shared" si="3"/>
        <v>33</v>
      </c>
      <c r="K17" s="18">
        <f t="shared" si="3"/>
        <v>195</v>
      </c>
      <c r="L17" s="18"/>
      <c r="M17" s="18">
        <f t="shared" si="3"/>
        <v>49</v>
      </c>
      <c r="N17" s="18">
        <f t="shared" si="3"/>
        <v>220</v>
      </c>
      <c r="O17" s="18"/>
      <c r="P17" s="18">
        <f t="shared" si="3"/>
        <v>269</v>
      </c>
    </row>
    <row r="18" spans="1:16" x14ac:dyDescent="0.25">
      <c r="A18" s="4" t="s">
        <v>10</v>
      </c>
      <c r="B18" s="4"/>
    </row>
  </sheetData>
  <mergeCells count="10">
    <mergeCell ref="A1:P1"/>
    <mergeCell ref="M5:P5"/>
    <mergeCell ref="A4:A6"/>
    <mergeCell ref="B4:B6"/>
    <mergeCell ref="A2:P3"/>
    <mergeCell ref="C4:P4"/>
    <mergeCell ref="C5:D5"/>
    <mergeCell ref="E5:G5"/>
    <mergeCell ref="H5:I5"/>
    <mergeCell ref="J5:L5"/>
  </mergeCells>
  <printOptions horizontalCentered="1"/>
  <pageMargins left="0.25" right="0.25" top="0.75" bottom="0.75" header="0.3" footer="0.3"/>
  <pageSetup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s.andreeva</dc:creator>
  <cp:lastModifiedBy>Rositsa Koleva</cp:lastModifiedBy>
  <cp:lastPrinted>2025-04-15T14:12:28Z</cp:lastPrinted>
  <dcterms:created xsi:type="dcterms:W3CDTF">2012-02-22T09:38:30Z</dcterms:created>
  <dcterms:modified xsi:type="dcterms:W3CDTF">2025-04-22T09:34:42Z</dcterms:modified>
</cp:coreProperties>
</file>